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4" i="1"/>
  <c r="D13"/>
  <c r="D11"/>
  <c r="D8"/>
</calcChain>
</file>

<file path=xl/sharedStrings.xml><?xml version="1.0" encoding="utf-8"?>
<sst xmlns="http://schemas.openxmlformats.org/spreadsheetml/2006/main" count="18" uniqueCount="18">
  <si>
    <t>(спеціальний фонд)</t>
  </si>
  <si>
    <t>Найменування показників</t>
  </si>
  <si>
    <t>Код</t>
  </si>
  <si>
    <t>(тис.грн.)</t>
  </si>
  <si>
    <t>ДОХОДИ</t>
  </si>
  <si>
    <t>Спеціальний фонд (без власних надходжень бюджетних установ)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</si>
  <si>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</si>
  <si>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</si>
  <si>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>Місцеві податки та збори</t>
  </si>
  <si>
    <t>Екологічний податок</t>
  </si>
  <si>
    <t>Неподаткові надходження</t>
  </si>
  <si>
    <t>Доходи від операцій з капіталом</t>
  </si>
  <si>
    <t>Цільові фонди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</si>
  <si>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</si>
  <si>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Інші субвенції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</si>
  <si>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</si>
  <si>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Інформація щодо надходження доходів до бюджету м.Запоріжжя станом на 01.01.2015</t>
  </si>
  <si>
    <t>Надійшло станом на 01.01.2015</t>
  </si>
</sst>
</file>

<file path=xl/styles.xml><?xml version="1.0" encoding="utf-8"?>
<styleSheet xmlns="http://schemas.openxmlformats.org/spreadsheetml/2006/main">
  <numFmts count="2">
    <numFmt numFmtId="164" formatCode="_-* #,##0.00\ _г_р_н_._-;\-* #,##0.00\ _г_р_н_._-;_-* &quot;-&quot;??\ _г_р_н_._-;_-@_-"/>
    <numFmt numFmtId="165" formatCode="_-* #,##0.0\ _г_р_н_._-;\-* #,##0.0\ _г_р_н_._-;_-* &quot;-&quot;??\ _г_р_н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5" fontId="2" fillId="0" borderId="1" xfId="1" applyNumberFormat="1" applyFont="1" applyBorder="1"/>
    <xf numFmtId="165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8"/>
  <sheetViews>
    <sheetView tabSelected="1" workbookViewId="0">
      <selection activeCell="D7" sqref="D7"/>
    </sheetView>
  </sheetViews>
  <sheetFormatPr defaultRowHeight="15"/>
  <cols>
    <col min="2" max="2" width="63" customWidth="1"/>
    <col min="3" max="3" width="35" customWidth="1"/>
    <col min="4" max="4" width="28.85546875" customWidth="1"/>
  </cols>
  <sheetData>
    <row r="3" spans="2:4" ht="43.5" customHeight="1">
      <c r="B3" s="14" t="s">
        <v>16</v>
      </c>
      <c r="C3" s="14"/>
      <c r="D3" s="14"/>
    </row>
    <row r="4" spans="2:4" ht="24" customHeight="1">
      <c r="B4" s="15" t="s">
        <v>0</v>
      </c>
      <c r="C4" s="15"/>
      <c r="D4" s="15"/>
    </row>
    <row r="5" spans="2:4" ht="21.75" customHeight="1">
      <c r="D5" s="6" t="s">
        <v>3</v>
      </c>
    </row>
    <row r="6" spans="2:4" ht="48.75" customHeight="1">
      <c r="B6" s="4" t="s">
        <v>1</v>
      </c>
      <c r="C6" s="4" t="s">
        <v>2</v>
      </c>
      <c r="D6" s="5" t="s">
        <v>17</v>
      </c>
    </row>
    <row r="7" spans="2:4" ht="21.75" customHeight="1">
      <c r="B7" s="4" t="s">
        <v>4</v>
      </c>
      <c r="C7" s="1"/>
      <c r="D7" s="1"/>
    </row>
    <row r="8" spans="2:4" ht="37.5">
      <c r="B8" s="8" t="s">
        <v>5</v>
      </c>
      <c r="C8" s="2"/>
      <c r="D8" s="13">
        <f>SUM(D9:D18)</f>
        <v>438074.35106999998</v>
      </c>
    </row>
    <row r="9" spans="2:4" ht="37.5">
      <c r="B9" s="7" t="s">
        <v>6</v>
      </c>
      <c r="C9" s="3">
        <v>12020000</v>
      </c>
      <c r="D9" s="11">
        <v>4.8099999999999996</v>
      </c>
    </row>
    <row r="10" spans="2:4" ht="18.75">
      <c r="B10" s="7" t="s">
        <v>7</v>
      </c>
      <c r="C10" s="3">
        <v>12030000</v>
      </c>
      <c r="D10" s="9">
        <v>1211.364</v>
      </c>
    </row>
    <row r="11" spans="2:4" ht="18.75">
      <c r="B11" s="7" t="s">
        <v>8</v>
      </c>
      <c r="C11" s="3">
        <v>18000000</v>
      </c>
      <c r="D11" s="9">
        <f>577.562+738.344+152237.393</f>
        <v>153553.299</v>
      </c>
    </row>
    <row r="12" spans="2:4" ht="18.75">
      <c r="B12" s="7" t="s">
        <v>9</v>
      </c>
      <c r="C12" s="3">
        <v>19010000</v>
      </c>
      <c r="D12" s="9">
        <v>15508.618</v>
      </c>
    </row>
    <row r="13" spans="2:4" ht="18.75">
      <c r="B13" s="7" t="s">
        <v>10</v>
      </c>
      <c r="C13" s="3">
        <v>20000000</v>
      </c>
      <c r="D13" s="9">
        <f>58.059+905.712+13.51+2.196+1672.407</f>
        <v>2651.884</v>
      </c>
    </row>
    <row r="14" spans="2:4" ht="18.75">
      <c r="B14" s="7" t="s">
        <v>11</v>
      </c>
      <c r="C14" s="3">
        <v>30000000</v>
      </c>
      <c r="D14" s="9">
        <f>3825.725+4803.437</f>
        <v>8629.1620000000003</v>
      </c>
    </row>
    <row r="15" spans="2:4" ht="18.75">
      <c r="B15" s="7" t="s">
        <v>12</v>
      </c>
      <c r="C15" s="3">
        <v>50000000</v>
      </c>
      <c r="D15" s="9">
        <v>182.916</v>
      </c>
    </row>
    <row r="16" spans="2:4" ht="75">
      <c r="B16" s="7" t="s">
        <v>13</v>
      </c>
      <c r="C16" s="3">
        <v>41034400</v>
      </c>
      <c r="D16" s="10">
        <v>20948.535230000001</v>
      </c>
    </row>
    <row r="17" spans="2:4" ht="18.75">
      <c r="B17" s="7" t="s">
        <v>14</v>
      </c>
      <c r="C17" s="3">
        <v>41035000</v>
      </c>
      <c r="D17" s="10">
        <v>1699.99684</v>
      </c>
    </row>
    <row r="18" spans="2:4" ht="80.25" customHeight="1">
      <c r="B18" s="12" t="s">
        <v>15</v>
      </c>
      <c r="C18" s="3">
        <v>41036600</v>
      </c>
      <c r="D18" s="10">
        <v>233683.766</v>
      </c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2015-01-05T13:43:42Z</dcterms:modified>
</cp:coreProperties>
</file>