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D13"/>
  <c r="D12"/>
  <c r="D11"/>
  <c r="D8" l="1"/>
</calcChain>
</file>

<file path=xl/sharedStrings.xml><?xml version="1.0" encoding="utf-8"?>
<sst xmlns="http://schemas.openxmlformats.org/spreadsheetml/2006/main" count="16" uniqueCount="16">
  <si>
    <t>(загальний фонд)</t>
  </si>
  <si>
    <t>Найменування показників</t>
  </si>
  <si>
    <t>Код</t>
  </si>
  <si>
    <t>(тис.грн.)</t>
  </si>
  <si>
    <t>ДОХОДИ</t>
  </si>
  <si>
    <t>Всього доходів загального фонду, з них</t>
  </si>
  <si>
    <t>Податок на доходи фізичних осіб</t>
  </si>
  <si>
    <t>Податок на прибуток підприємств комунальної власності</t>
  </si>
  <si>
    <t>Збори та плата за спеціальне використання природних ресурсів</t>
  </si>
  <si>
    <t>Місцеві податки та збори</t>
  </si>
  <si>
    <t>Неподаткові надходження</t>
  </si>
  <si>
    <t>Доходи від операцій з капіталом</t>
  </si>
  <si>
    <t>Додаткові дотації</t>
  </si>
  <si>
    <t>Субвенції з державного бюджету</t>
  </si>
  <si>
    <t>Інформація щодо надходження доходів до бюджету м.Запоріжжя станом на 01.01.2015</t>
  </si>
  <si>
    <t>Надійшло станом на 01.01.2015</t>
  </si>
</sst>
</file>

<file path=xl/styles.xml><?xml version="1.0" encoding="utf-8"?>
<styleSheet xmlns="http://schemas.openxmlformats.org/spreadsheetml/2006/main">
  <numFmts count="3">
    <numFmt numFmtId="164" formatCode="_-* #,##0.00\ _г_р_н_._-;\-* #,##0.00\ _г_р_н_._-;_-* &quot;-&quot;??\ _г_р_н_._-;_-@_-"/>
    <numFmt numFmtId="165" formatCode="_-* #,##0.0\ _г_р_н_._-;\-* #,##0.0\ _г_р_н_._-;_-* &quot;-&quot;??\ _г_р_н_._-;_-@_-"/>
    <numFmt numFmtId="166" formatCode="_-* #,##0.0\ _г_р_н_._-;\-* #,##0.0\ _г_р_н_._-;_-* &quot;-&quot;?\ _г_р_н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165" fontId="4" fillId="0" borderId="1" xfId="1" applyNumberFormat="1" applyFont="1" applyBorder="1"/>
    <xf numFmtId="0" fontId="4" fillId="0" borderId="1" xfId="0" applyFont="1" applyBorder="1" applyAlignment="1">
      <alignment wrapText="1"/>
    </xf>
    <xf numFmtId="165" fontId="5" fillId="0" borderId="1" xfId="0" applyNumberFormat="1" applyFont="1" applyBorder="1"/>
    <xf numFmtId="166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9"/>
  <sheetViews>
    <sheetView tabSelected="1" workbookViewId="0">
      <selection activeCell="B7" sqref="B7:D7"/>
    </sheetView>
  </sheetViews>
  <sheetFormatPr defaultRowHeight="15"/>
  <cols>
    <col min="2" max="2" width="61.7109375" customWidth="1"/>
    <col min="3" max="3" width="23.7109375" customWidth="1"/>
    <col min="4" max="4" width="28" customWidth="1"/>
  </cols>
  <sheetData>
    <row r="3" spans="2:4" ht="42.75" customHeight="1">
      <c r="B3" s="14" t="s">
        <v>14</v>
      </c>
      <c r="C3" s="14"/>
      <c r="D3" s="14"/>
    </row>
    <row r="4" spans="2:4" ht="20.25">
      <c r="B4" s="14" t="s">
        <v>0</v>
      </c>
      <c r="C4" s="14"/>
      <c r="D4" s="14"/>
    </row>
    <row r="5" spans="2:4" ht="25.5" customHeight="1">
      <c r="D5" s="5" t="s">
        <v>3</v>
      </c>
    </row>
    <row r="6" spans="2:4" ht="64.5" customHeight="1">
      <c r="B6" s="3" t="s">
        <v>1</v>
      </c>
      <c r="C6" s="3" t="s">
        <v>2</v>
      </c>
      <c r="D6" s="4" t="s">
        <v>15</v>
      </c>
    </row>
    <row r="7" spans="2:4">
      <c r="B7" s="11" t="s">
        <v>4</v>
      </c>
      <c r="C7" s="12"/>
      <c r="D7" s="13"/>
    </row>
    <row r="8" spans="2:4" ht="18.75">
      <c r="B8" s="6" t="s">
        <v>5</v>
      </c>
      <c r="C8" s="1"/>
      <c r="D8" s="9">
        <f>SUM(D9:D16)</f>
        <v>2464861.9510000004</v>
      </c>
    </row>
    <row r="9" spans="2:4" ht="18.75">
      <c r="B9" s="1" t="s">
        <v>6</v>
      </c>
      <c r="C9" s="2">
        <v>11010000</v>
      </c>
      <c r="D9" s="7">
        <v>1311025.3430000001</v>
      </c>
    </row>
    <row r="10" spans="2:4" ht="37.5">
      <c r="B10" s="8" t="s">
        <v>7</v>
      </c>
      <c r="C10" s="2">
        <v>11020000</v>
      </c>
      <c r="D10" s="7">
        <v>10662.573</v>
      </c>
    </row>
    <row r="11" spans="2:4" ht="37.5">
      <c r="B11" s="8" t="s">
        <v>8</v>
      </c>
      <c r="C11" s="2">
        <v>13000000</v>
      </c>
      <c r="D11" s="7">
        <f>349051.558+4085.851+2.094</f>
        <v>353139.50300000003</v>
      </c>
    </row>
    <row r="12" spans="2:4" ht="25.5" customHeight="1">
      <c r="B12" s="1" t="s">
        <v>9</v>
      </c>
      <c r="C12" s="2">
        <v>18000000</v>
      </c>
      <c r="D12" s="7">
        <f>0.356+11902.636</f>
        <v>11902.992</v>
      </c>
    </row>
    <row r="13" spans="2:4" ht="25.5" customHeight="1">
      <c r="B13" s="1" t="s">
        <v>10</v>
      </c>
      <c r="C13" s="2">
        <v>20000000</v>
      </c>
      <c r="D13" s="7">
        <f>2.556+4666.264+122.699+9.392+144.543+16242.104+29.92+1039.376</f>
        <v>22256.853999999996</v>
      </c>
    </row>
    <row r="14" spans="2:4" ht="25.5" customHeight="1">
      <c r="B14" s="1" t="s">
        <v>11</v>
      </c>
      <c r="C14" s="2">
        <v>30000000</v>
      </c>
      <c r="D14" s="7">
        <f>99.001+14.41</f>
        <v>113.411</v>
      </c>
    </row>
    <row r="15" spans="2:4" ht="25.5" customHeight="1">
      <c r="B15" s="1" t="s">
        <v>12</v>
      </c>
      <c r="C15" s="2">
        <v>41020000</v>
      </c>
      <c r="D15" s="7">
        <v>34116.400000000001</v>
      </c>
    </row>
    <row r="16" spans="2:4" ht="29.25" customHeight="1">
      <c r="B16" s="1" t="s">
        <v>13</v>
      </c>
      <c r="C16" s="2">
        <v>41030000</v>
      </c>
      <c r="D16" s="7">
        <v>721644.875</v>
      </c>
    </row>
    <row r="19" spans="4:4">
      <c r="D19" s="10"/>
    </row>
  </sheetData>
  <mergeCells count="3">
    <mergeCell ref="B7:D7"/>
    <mergeCell ref="B3:D3"/>
    <mergeCell ref="B4:D4"/>
  </mergeCells>
  <pageMargins left="0.99" right="0.70866141732283472" top="0.74803149606299213" bottom="0.74803149606299213" header="0.31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2015-01-05T13:27:58Z</dcterms:modified>
</cp:coreProperties>
</file>